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72" windowWidth="19440" windowHeight="9480" activeTab="0"/>
  </bookViews>
  <sheets>
    <sheet name="общий" sheetId="1" r:id="rId1"/>
    <sheet name="График сесс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<sst xmlns="http://schemas.openxmlformats.org/spreadsheetml/2006/main" count="104" uniqueCount="74">
  <si>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Предметы</t>
  </si>
  <si>
    <t>Лекции</t>
  </si>
  <si>
    <t>Диф. зачёт</t>
  </si>
  <si>
    <t>Зачет</t>
  </si>
  <si>
    <t>Экзамен</t>
  </si>
  <si>
    <t>История</t>
  </si>
  <si>
    <t>Русский язык и культура речи</t>
  </si>
  <si>
    <t>Математика</t>
  </si>
  <si>
    <t>Инженерная графика</t>
  </si>
  <si>
    <t>Материаловедение</t>
  </si>
  <si>
    <t xml:space="preserve">Физическая культура </t>
  </si>
  <si>
    <t>МДК.01.01 Электрические машины и аппараты</t>
  </si>
  <si>
    <t>МДК.04.01 Слесарное  и электромонтажное дело</t>
  </si>
  <si>
    <t>Количество часов</t>
  </si>
  <si>
    <t>Общее</t>
  </si>
  <si>
    <t>Контр. работы</t>
  </si>
  <si>
    <t>Наличие</t>
  </si>
  <si>
    <t>Практич. занятия</t>
  </si>
  <si>
    <t>Дисциплина</t>
  </si>
  <si>
    <t>Контрольные работы</t>
  </si>
  <si>
    <t>Аттестация</t>
  </si>
  <si>
    <t>Практич.занятия</t>
  </si>
  <si>
    <t>№ п/п</t>
  </si>
  <si>
    <t>Всего</t>
  </si>
  <si>
    <t>Зачёт</t>
  </si>
  <si>
    <t>Итого</t>
  </si>
  <si>
    <t>Диф.зачёт</t>
  </si>
  <si>
    <t>УТВЕРЖДАЮ</t>
  </si>
  <si>
    <t>Преподаватель</t>
  </si>
  <si>
    <t>Акиншина ЕЛ</t>
  </si>
  <si>
    <t>Короткова НФ</t>
  </si>
  <si>
    <t>дифзачёт</t>
  </si>
  <si>
    <r>
      <t xml:space="preserve">Иностранный язык </t>
    </r>
    <r>
      <rPr>
        <i/>
        <sz val="12"/>
        <rFont val="Times New Roman"/>
        <family val="1"/>
      </rPr>
      <t>(Акиншина ЕЛ)</t>
    </r>
  </si>
  <si>
    <r>
      <t>Инженерная графика (</t>
    </r>
    <r>
      <rPr>
        <i/>
        <sz val="12"/>
        <rFont val="Times New Roman"/>
        <family val="1"/>
      </rPr>
      <t>Короткова НФ</t>
    </r>
    <r>
      <rPr>
        <sz val="12"/>
        <rFont val="Times New Roman"/>
        <family val="1"/>
      </rPr>
      <t>)</t>
    </r>
  </si>
  <si>
    <r>
      <t xml:space="preserve">Материаловедение </t>
    </r>
    <r>
      <rPr>
        <i/>
        <sz val="12"/>
        <rFont val="Times New Roman"/>
        <family val="1"/>
      </rPr>
      <t>(Короткова НФ)</t>
    </r>
  </si>
  <si>
    <t xml:space="preserve">Экзамен </t>
  </si>
  <si>
    <t>Психология общения</t>
  </si>
  <si>
    <t>Калиновская АВ</t>
  </si>
  <si>
    <r>
      <t xml:space="preserve">Психология общения </t>
    </r>
    <r>
      <rPr>
        <i/>
        <sz val="12"/>
        <rFont val="Times New Roman"/>
        <family val="1"/>
      </rPr>
      <t>(Калиновская АВ)</t>
    </r>
  </si>
  <si>
    <t>Труфанова НВ</t>
  </si>
  <si>
    <r>
      <t>История</t>
    </r>
    <r>
      <rPr>
        <i/>
        <sz val="12"/>
        <rFont val="Times New Roman"/>
        <family val="1"/>
      </rPr>
      <t xml:space="preserve"> (Труфанова НВ)</t>
    </r>
  </si>
  <si>
    <t>экзамен</t>
  </si>
  <si>
    <t>Курсовые проекты</t>
  </si>
  <si>
    <t>Консультации</t>
  </si>
  <si>
    <t>Суворов АГ</t>
  </si>
  <si>
    <t>Кошелев СВ</t>
  </si>
  <si>
    <t>Салищев ЕИ</t>
  </si>
  <si>
    <r>
      <t xml:space="preserve">МДК.04.01 Слесарное  и электромонтажное дело </t>
    </r>
    <r>
      <rPr>
        <i/>
        <sz val="12"/>
        <rFont val="Times New Roman"/>
        <family val="1"/>
      </rPr>
      <t>(Суворов АГ)</t>
    </r>
  </si>
  <si>
    <r>
      <t xml:space="preserve">УП 04.01 </t>
    </r>
    <r>
      <rPr>
        <i/>
        <sz val="12"/>
        <rFont val="Times New Roman"/>
        <family val="1"/>
      </rPr>
      <t>(Суворов АГ)</t>
    </r>
  </si>
  <si>
    <r>
      <t xml:space="preserve">УП 04.02 </t>
    </r>
    <r>
      <rPr>
        <i/>
        <sz val="12"/>
        <rFont val="Times New Roman"/>
        <family val="1"/>
      </rPr>
      <t>(Суворов АГ)</t>
    </r>
  </si>
  <si>
    <r>
      <t xml:space="preserve">Физическая культура </t>
    </r>
    <r>
      <rPr>
        <i/>
        <sz val="12"/>
        <rFont val="Times New Roman"/>
        <family val="1"/>
      </rPr>
      <t>(Кошелев СВ)</t>
    </r>
  </si>
  <si>
    <r>
      <t xml:space="preserve">Математика </t>
    </r>
    <r>
      <rPr>
        <i/>
        <sz val="12"/>
        <rFont val="Times New Roman"/>
        <family val="1"/>
      </rPr>
      <t>(Салищев ЕИ)</t>
    </r>
  </si>
  <si>
    <t>Основы финансовой грамотности и предпринимательской деятельности</t>
  </si>
  <si>
    <t>Малышева ВН</t>
  </si>
  <si>
    <t>Электротехника</t>
  </si>
  <si>
    <r>
      <t>Основы финансовой грамотности и предпринимательской деятельности (</t>
    </r>
    <r>
      <rPr>
        <i/>
        <sz val="12"/>
        <rFont val="Times New Roman"/>
        <family val="1"/>
      </rPr>
      <t>Малышева ВН)</t>
    </r>
  </si>
  <si>
    <t xml:space="preserve">Отчёт УП 04.01 </t>
  </si>
  <si>
    <t>Отчёт УП 04.02</t>
  </si>
  <si>
    <t>Иностранный язык в ПД</t>
  </si>
  <si>
    <t>______________ Н.В. Панас</t>
  </si>
  <si>
    <t xml:space="preserve">Сроки сессий на 2022-2023 учебный год </t>
  </si>
  <si>
    <t>Салищева АП</t>
  </si>
  <si>
    <r>
      <t xml:space="preserve">Русский язык и культура речи </t>
    </r>
    <r>
      <rPr>
        <i/>
        <sz val="12"/>
        <rFont val="Times New Roman"/>
        <family val="1"/>
      </rPr>
      <t>(Салищева АП)</t>
    </r>
  </si>
  <si>
    <t>Установочная с 13.11.2023 по 22.11.2023_10 календарных дней</t>
  </si>
  <si>
    <t>Экзаменационная с 11.03.2024 по 30.03.2024_ 20 календарных дней</t>
  </si>
  <si>
    <t>График проведения сессий на 1 курсе группы 1ГЭМз-2023</t>
  </si>
  <si>
    <t>2023/2024 уч.год</t>
  </si>
  <si>
    <t>Директора ОГПК</t>
  </si>
  <si>
    <t>"______" _____________ 2023г.</t>
  </si>
  <si>
    <t>Рабочий учебный план на 2023-2024 уч.год</t>
  </si>
  <si>
    <r>
      <t>1-й курс группа 1</t>
    </r>
    <r>
      <rPr>
        <b/>
        <u val="single"/>
        <sz val="14"/>
        <color indexed="8"/>
        <rFont val="Times New Roman"/>
        <family val="1"/>
      </rPr>
      <t>ГЭМз-2023</t>
    </r>
  </si>
  <si>
    <t>Люгаева АС</t>
  </si>
  <si>
    <r>
      <t xml:space="preserve">Электротехника </t>
    </r>
    <r>
      <rPr>
        <i/>
        <sz val="12"/>
        <rFont val="Times New Roman"/>
        <family val="1"/>
      </rPr>
      <t>(Люгаева АС)</t>
    </r>
  </si>
  <si>
    <r>
      <t xml:space="preserve">МДК.01.01 Электрические машины и аппараты </t>
    </r>
    <r>
      <rPr>
        <i/>
        <sz val="12"/>
        <rFont val="Times New Roman"/>
        <family val="1"/>
      </rPr>
      <t>(Люгаева АС)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</si>
</sst>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2" fillId="0" borderId="10" xfId="52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2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52" applyFont="1" applyFill="1" applyBorder="1" applyAlignment="1">
      <alignment vertical="center" wrapText="1"/>
      <protection/>
    </xf>
    <xf numFmtId="0" fontId="38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8" fillId="0" borderId="13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50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" fillId="0" borderId="10" xfId="52" applyFont="1" applyBorder="1" applyAlignment="1">
      <alignment vertical="center" wrapText="1"/>
      <protection/>
    </xf>
    <xf numFmtId="0" fontId="52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wrapText="1"/>
    </xf>
    <xf numFmtId="0" fontId="5" fillId="0" borderId="10" xfId="52" applyFont="1" applyBorder="1" applyAlignment="1">
      <alignment horizontal="left" vertical="center" wrapText="1"/>
      <protection/>
    </xf>
    <xf numFmtId="0" fontId="5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52" applyFont="1" applyBorder="1" applyAlignment="1">
      <alignment vertical="center"/>
      <protection/>
    </xf>
    <xf numFmtId="0" fontId="51" fillId="0" borderId="14" xfId="0" applyFont="1" applyBorder="1" applyAlignment="1">
      <alignment horizontal="center" vertical="center" wrapText="1"/>
    </xf>
    <xf numFmtId="0" fontId="5" fillId="0" borderId="14" xfId="52" applyFont="1" applyBorder="1" applyAlignment="1">
      <alignment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17" xfId="52" applyFont="1" applyBorder="1" applyAlignment="1">
      <alignment horizontal="center" wrapText="1"/>
      <protection/>
    </xf>
    <xf numFmtId="0" fontId="52" fillId="33" borderId="19" xfId="0" applyFont="1" applyFill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19" xfId="0" applyFont="1" applyFill="1" applyBorder="1" applyAlignment="1">
      <alignment horizontal="center" wrapText="1"/>
    </xf>
    <xf numFmtId="1" fontId="51" fillId="0" borderId="20" xfId="0" applyNumberFormat="1" applyFont="1" applyBorder="1" applyAlignment="1">
      <alignment horizontal="center" wrapText="1"/>
    </xf>
    <xf numFmtId="1" fontId="51" fillId="0" borderId="21" xfId="0" applyNumberFormat="1" applyFont="1" applyBorder="1" applyAlignment="1">
      <alignment wrapText="1"/>
    </xf>
    <xf numFmtId="1" fontId="51" fillId="0" borderId="22" xfId="0" applyNumberFormat="1" applyFont="1" applyBorder="1" applyAlignment="1">
      <alignment wrapText="1"/>
    </xf>
    <xf numFmtId="0" fontId="53" fillId="0" borderId="17" xfId="52" applyFont="1" applyBorder="1" applyAlignment="1">
      <alignment horizontal="center" wrapText="1"/>
      <protection/>
    </xf>
    <xf numFmtId="0" fontId="53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A9" sqref="A9"/>
    </sheetView>
  </sheetViews>
  <sheetFormatPr defaultColWidth="8.75390625" defaultRowHeight="15.75"/>
  <cols>
    <col min="1" max="1" width="17.00390625" style="1" customWidth="1"/>
    <col min="2" max="2" width="14.25390625" style="1" customWidth="1"/>
    <col min="3" max="3" width="7.125" style="5" customWidth="1"/>
    <col min="4" max="4" width="4.875" style="5" customWidth="1"/>
    <col min="5" max="5" width="8.50390625" style="5" customWidth="1"/>
    <col min="6" max="7" width="8.25390625" style="5" customWidth="1"/>
    <col min="8" max="8" width="7.50390625" style="5" customWidth="1"/>
    <col min="9" max="9" width="7.375" style="5" customWidth="1"/>
    <col min="10" max="10" width="6.75390625" style="5" customWidth="1"/>
    <col min="11" max="11" width="5.375" style="5" customWidth="1"/>
    <col min="12" max="16384" width="8.75390625" style="1" customWidth="1"/>
  </cols>
  <sheetData>
    <row r="1" ht="15">
      <c r="I1" s="26" t="s">
        <v>27</v>
      </c>
    </row>
    <row r="2" ht="15">
      <c r="I2" s="26" t="s">
        <v>67</v>
      </c>
    </row>
    <row r="3" ht="15">
      <c r="I3" s="26" t="s">
        <v>59</v>
      </c>
    </row>
    <row r="4" ht="15">
      <c r="I4" s="26" t="s">
        <v>68</v>
      </c>
    </row>
    <row r="6" spans="1:11" ht="15">
      <c r="A6" s="64" t="s">
        <v>60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8" ht="15">
      <c r="A8" s="1" t="s">
        <v>63</v>
      </c>
    </row>
    <row r="9" ht="15">
      <c r="A9" s="1" t="s">
        <v>64</v>
      </c>
    </row>
    <row r="13" spans="1:11" ht="17.25">
      <c r="A13" s="65" t="s">
        <v>69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7.25">
      <c r="A14" s="66" t="s">
        <v>70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15.75" thickBot="1">
      <c r="A15" s="27"/>
      <c r="B15" s="27"/>
      <c r="C15" s="49"/>
      <c r="D15" s="49"/>
      <c r="E15" s="49"/>
      <c r="F15" s="49"/>
      <c r="G15" s="49"/>
      <c r="H15" s="27"/>
      <c r="I15" s="27"/>
      <c r="J15" s="27"/>
      <c r="K15" s="27"/>
    </row>
    <row r="16" spans="1:11" ht="15" customHeight="1">
      <c r="A16" s="67" t="s">
        <v>0</v>
      </c>
      <c r="B16" s="41"/>
      <c r="C16" s="68" t="s">
        <v>13</v>
      </c>
      <c r="D16" s="69"/>
      <c r="E16" s="69"/>
      <c r="F16" s="69"/>
      <c r="G16" s="70"/>
      <c r="H16" s="71" t="s">
        <v>16</v>
      </c>
      <c r="I16" s="71"/>
      <c r="J16" s="71"/>
      <c r="K16" s="71"/>
    </row>
    <row r="17" spans="1:11" ht="41.25">
      <c r="A17" s="67"/>
      <c r="B17" s="41" t="s">
        <v>28</v>
      </c>
      <c r="C17" s="50" t="s">
        <v>14</v>
      </c>
      <c r="D17" s="38" t="s">
        <v>1</v>
      </c>
      <c r="E17" s="38" t="s">
        <v>17</v>
      </c>
      <c r="F17" s="61" t="s">
        <v>42</v>
      </c>
      <c r="G17" s="51" t="s">
        <v>4</v>
      </c>
      <c r="H17" s="46" t="s">
        <v>15</v>
      </c>
      <c r="I17" s="28" t="s">
        <v>43</v>
      </c>
      <c r="J17" s="28" t="s">
        <v>2</v>
      </c>
      <c r="K17" s="28" t="s">
        <v>3</v>
      </c>
    </row>
    <row r="18" spans="1:11" s="7" customFormat="1" ht="15">
      <c r="A18" s="29" t="s">
        <v>5</v>
      </c>
      <c r="B18" s="42" t="s">
        <v>39</v>
      </c>
      <c r="C18" s="52">
        <f aca="true" t="shared" si="0" ref="C18:C29">SUM(D18:G18)</f>
        <v>10</v>
      </c>
      <c r="D18" s="30">
        <v>10</v>
      </c>
      <c r="E18" s="30"/>
      <c r="F18" s="30"/>
      <c r="G18" s="53"/>
      <c r="H18" s="47"/>
      <c r="I18" s="30"/>
      <c r="J18" s="31"/>
      <c r="K18" s="30">
        <v>1</v>
      </c>
    </row>
    <row r="19" spans="1:11" s="7" customFormat="1" ht="29.25" customHeight="1">
      <c r="A19" s="29" t="s">
        <v>36</v>
      </c>
      <c r="B19" s="42" t="s">
        <v>37</v>
      </c>
      <c r="C19" s="52">
        <f t="shared" si="0"/>
        <v>10</v>
      </c>
      <c r="D19" s="30">
        <v>8</v>
      </c>
      <c r="E19" s="30">
        <v>2</v>
      </c>
      <c r="F19" s="30"/>
      <c r="G19" s="53"/>
      <c r="H19" s="47"/>
      <c r="I19" s="30"/>
      <c r="J19" s="31">
        <v>1</v>
      </c>
      <c r="K19" s="30"/>
    </row>
    <row r="20" spans="1:11" s="7" customFormat="1" ht="27">
      <c r="A20" s="29" t="s">
        <v>6</v>
      </c>
      <c r="B20" s="42" t="s">
        <v>61</v>
      </c>
      <c r="C20" s="52">
        <f t="shared" si="0"/>
        <v>12</v>
      </c>
      <c r="D20" s="30">
        <v>6</v>
      </c>
      <c r="E20" s="30">
        <v>6</v>
      </c>
      <c r="F20" s="30"/>
      <c r="G20" s="53"/>
      <c r="H20" s="47"/>
      <c r="I20" s="30"/>
      <c r="J20" s="31">
        <v>1</v>
      </c>
      <c r="K20" s="30"/>
    </row>
    <row r="21" spans="1:11" s="7" customFormat="1" ht="27">
      <c r="A21" s="29" t="s">
        <v>58</v>
      </c>
      <c r="B21" s="42" t="s">
        <v>29</v>
      </c>
      <c r="C21" s="52">
        <f t="shared" si="0"/>
        <v>6</v>
      </c>
      <c r="D21" s="30"/>
      <c r="E21" s="30">
        <v>6</v>
      </c>
      <c r="F21" s="30"/>
      <c r="G21" s="53"/>
      <c r="H21" s="47">
        <v>1</v>
      </c>
      <c r="I21" s="30"/>
      <c r="J21" s="31"/>
      <c r="K21" s="32"/>
    </row>
    <row r="22" spans="1:11" s="7" customFormat="1" ht="27.75" customHeight="1">
      <c r="A22" s="29" t="s">
        <v>10</v>
      </c>
      <c r="B22" s="42" t="s">
        <v>45</v>
      </c>
      <c r="C22" s="52">
        <f t="shared" si="0"/>
        <v>4</v>
      </c>
      <c r="D22" s="30">
        <v>2</v>
      </c>
      <c r="E22" s="30">
        <v>2</v>
      </c>
      <c r="F22" s="30"/>
      <c r="G22" s="53"/>
      <c r="H22" s="47">
        <v>1</v>
      </c>
      <c r="I22" s="30"/>
      <c r="J22" s="31">
        <v>1</v>
      </c>
      <c r="K22" s="32"/>
    </row>
    <row r="23" spans="1:11" s="7" customFormat="1" ht="15">
      <c r="A23" s="33" t="s">
        <v>7</v>
      </c>
      <c r="B23" s="43" t="s">
        <v>46</v>
      </c>
      <c r="C23" s="52">
        <f t="shared" si="0"/>
        <v>16</v>
      </c>
      <c r="D23" s="30">
        <v>2</v>
      </c>
      <c r="E23" s="30">
        <v>14</v>
      </c>
      <c r="F23" s="30"/>
      <c r="G23" s="53"/>
      <c r="H23" s="47"/>
      <c r="I23" s="30"/>
      <c r="J23" s="30">
        <v>1</v>
      </c>
      <c r="K23" s="30"/>
    </row>
    <row r="24" spans="1:11" s="7" customFormat="1" ht="27">
      <c r="A24" s="29" t="s">
        <v>8</v>
      </c>
      <c r="B24" s="42" t="s">
        <v>30</v>
      </c>
      <c r="C24" s="52">
        <f t="shared" si="0"/>
        <v>18</v>
      </c>
      <c r="D24" s="34">
        <v>6</v>
      </c>
      <c r="E24" s="30">
        <v>12</v>
      </c>
      <c r="F24" s="34"/>
      <c r="G24" s="54"/>
      <c r="H24" s="48">
        <v>1</v>
      </c>
      <c r="I24" s="34"/>
      <c r="J24" s="34">
        <v>1</v>
      </c>
      <c r="K24" s="34"/>
    </row>
    <row r="25" spans="1:11" s="7" customFormat="1" ht="15">
      <c r="A25" s="29" t="s">
        <v>54</v>
      </c>
      <c r="B25" s="44" t="s">
        <v>71</v>
      </c>
      <c r="C25" s="52">
        <f t="shared" si="0"/>
        <v>24</v>
      </c>
      <c r="D25" s="34">
        <v>8</v>
      </c>
      <c r="E25" s="34">
        <v>12</v>
      </c>
      <c r="F25" s="34"/>
      <c r="G25" s="54">
        <v>4</v>
      </c>
      <c r="H25" s="48"/>
      <c r="I25" s="34"/>
      <c r="J25" s="34"/>
      <c r="K25" s="34"/>
    </row>
    <row r="26" spans="1:11" s="7" customFormat="1" ht="15">
      <c r="A26" s="33" t="s">
        <v>9</v>
      </c>
      <c r="B26" s="42" t="s">
        <v>30</v>
      </c>
      <c r="C26" s="52">
        <f t="shared" si="0"/>
        <v>12</v>
      </c>
      <c r="D26" s="34">
        <v>6</v>
      </c>
      <c r="E26" s="34">
        <v>6</v>
      </c>
      <c r="F26" s="34"/>
      <c r="G26" s="54"/>
      <c r="H26" s="48"/>
      <c r="I26" s="34"/>
      <c r="J26" s="34"/>
      <c r="K26" s="34">
        <v>1</v>
      </c>
    </row>
    <row r="27" spans="1:11" s="7" customFormat="1" ht="42" customHeight="1">
      <c r="A27" s="29" t="s">
        <v>52</v>
      </c>
      <c r="B27" s="42" t="s">
        <v>53</v>
      </c>
      <c r="C27" s="52">
        <f t="shared" si="0"/>
        <v>8</v>
      </c>
      <c r="D27" s="30">
        <v>4</v>
      </c>
      <c r="E27" s="30">
        <v>4</v>
      </c>
      <c r="F27" s="30"/>
      <c r="G27" s="53"/>
      <c r="H27" s="47"/>
      <c r="I27" s="30"/>
      <c r="J27" s="30"/>
      <c r="K27" s="30">
        <v>1</v>
      </c>
    </row>
    <row r="28" spans="1:11" s="7" customFormat="1" ht="41.25">
      <c r="A28" s="35" t="s">
        <v>11</v>
      </c>
      <c r="B28" s="44" t="s">
        <v>71</v>
      </c>
      <c r="C28" s="52">
        <f t="shared" si="0"/>
        <v>26</v>
      </c>
      <c r="D28" s="34">
        <v>8</v>
      </c>
      <c r="E28" s="34">
        <v>18</v>
      </c>
      <c r="F28" s="34"/>
      <c r="G28" s="54"/>
      <c r="H28" s="48">
        <v>1</v>
      </c>
      <c r="I28" s="34"/>
      <c r="J28" s="34">
        <v>1</v>
      </c>
      <c r="K28" s="34"/>
    </row>
    <row r="29" spans="1:11" s="7" customFormat="1" ht="54.75">
      <c r="A29" s="35" t="s">
        <v>12</v>
      </c>
      <c r="B29" s="44" t="s">
        <v>44</v>
      </c>
      <c r="C29" s="52">
        <f t="shared" si="0"/>
        <v>14</v>
      </c>
      <c r="D29" s="34">
        <v>4</v>
      </c>
      <c r="E29" s="34">
        <v>6</v>
      </c>
      <c r="F29" s="34"/>
      <c r="G29" s="55">
        <v>4</v>
      </c>
      <c r="H29" s="48"/>
      <c r="I29" s="34"/>
      <c r="J29" s="34"/>
      <c r="K29" s="34"/>
    </row>
    <row r="30" spans="1:11" s="7" customFormat="1" ht="15">
      <c r="A30" s="25" t="s">
        <v>56</v>
      </c>
      <c r="B30" s="44" t="s">
        <v>44</v>
      </c>
      <c r="C30" s="59"/>
      <c r="D30" s="60"/>
      <c r="E30" s="60"/>
      <c r="F30" s="60"/>
      <c r="G30" s="55"/>
      <c r="H30" s="48"/>
      <c r="I30" s="34">
        <v>4</v>
      </c>
      <c r="J30" s="34">
        <v>1</v>
      </c>
      <c r="K30" s="34"/>
    </row>
    <row r="31" spans="1:11" s="7" customFormat="1" ht="15">
      <c r="A31" s="25" t="s">
        <v>57</v>
      </c>
      <c r="B31" s="44" t="s">
        <v>44</v>
      </c>
      <c r="C31" s="59"/>
      <c r="D31" s="60"/>
      <c r="E31" s="60"/>
      <c r="F31" s="60"/>
      <c r="G31" s="55"/>
      <c r="H31" s="48"/>
      <c r="I31" s="34">
        <v>4</v>
      </c>
      <c r="J31" s="34">
        <v>1</v>
      </c>
      <c r="K31" s="34"/>
    </row>
    <row r="32" spans="1:11" s="7" customFormat="1" ht="15.75" thickBot="1">
      <c r="A32" s="36"/>
      <c r="B32" s="45"/>
      <c r="C32" s="56">
        <f>SUM(C18:C29)</f>
        <v>160</v>
      </c>
      <c r="D32" s="57">
        <f>SUM(D18:D29)</f>
        <v>64</v>
      </c>
      <c r="E32" s="57">
        <f>SUM(E18:E29)</f>
        <v>88</v>
      </c>
      <c r="F32" s="57">
        <f>SUM(F18:F29)</f>
        <v>0</v>
      </c>
      <c r="G32" s="58">
        <f>COUNT(G18:G31)</f>
        <v>2</v>
      </c>
      <c r="H32" s="37">
        <f>COUNT(H18:H31)</f>
        <v>4</v>
      </c>
      <c r="I32" s="37">
        <f>SUM(I30:I31)</f>
        <v>8</v>
      </c>
      <c r="J32" s="37">
        <f>COUNT(J18:J31)</f>
        <v>8</v>
      </c>
      <c r="K32" s="37">
        <f>COUNT(K18:K31)</f>
        <v>3</v>
      </c>
    </row>
    <row r="34" ht="15">
      <c r="D34" s="6"/>
    </row>
  </sheetData>
  <sheetProtection/>
  <mergeCells count="6">
    <mergeCell ref="A6:K6"/>
    <mergeCell ref="A13:K13"/>
    <mergeCell ref="A14:K14"/>
    <mergeCell ref="A16:A17"/>
    <mergeCell ref="C16:G16"/>
    <mergeCell ref="H16:K16"/>
  </mergeCells>
  <printOptions horizontalCentered="1"/>
  <pageMargins left="0.7086614173228347" right="0.3937007874015748" top="0.7480314960629921" bottom="0.7480314960629921" header="0.393700787401574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4" sqref="B14"/>
    </sheetView>
  </sheetViews>
  <sheetFormatPr defaultColWidth="9.00390625" defaultRowHeight="15.75"/>
  <cols>
    <col min="1" max="1" width="4.00390625" style="0" customWidth="1"/>
    <col min="2" max="2" width="38.75390625" style="0" customWidth="1"/>
    <col min="5" max="5" width="8.625" style="0" customWidth="1"/>
    <col min="6" max="6" width="9.125" style="0" customWidth="1"/>
    <col min="7" max="7" width="12.25390625" style="0" customWidth="1"/>
    <col min="10" max="10" width="9.875" style="0" bestFit="1" customWidth="1"/>
  </cols>
  <sheetData>
    <row r="1" spans="1:7" ht="15">
      <c r="A1" s="77" t="s">
        <v>65</v>
      </c>
      <c r="B1" s="77"/>
      <c r="C1" s="77"/>
      <c r="D1" s="77"/>
      <c r="E1" s="77"/>
      <c r="F1" s="77"/>
      <c r="G1" s="77"/>
    </row>
    <row r="2" spans="1:7" ht="15">
      <c r="A2" s="77" t="s">
        <v>66</v>
      </c>
      <c r="B2" s="77"/>
      <c r="C2" s="77"/>
      <c r="D2" s="77"/>
      <c r="E2" s="77"/>
      <c r="F2" s="77"/>
      <c r="G2" s="77"/>
    </row>
    <row r="4" spans="1:7" ht="15">
      <c r="A4" s="73" t="s">
        <v>63</v>
      </c>
      <c r="B4" s="73"/>
      <c r="C4" s="73"/>
      <c r="D4" s="73"/>
      <c r="E4" s="73"/>
      <c r="F4" s="73"/>
      <c r="G4" s="73"/>
    </row>
    <row r="5" spans="1:7" ht="15">
      <c r="A5" s="19"/>
      <c r="B5" s="19"/>
      <c r="C5" s="19"/>
      <c r="D5" s="19"/>
      <c r="E5" s="19"/>
      <c r="F5" s="19"/>
      <c r="G5" s="19"/>
    </row>
    <row r="6" spans="1:7" ht="15">
      <c r="A6" s="72" t="s">
        <v>22</v>
      </c>
      <c r="B6" s="72" t="s">
        <v>18</v>
      </c>
      <c r="C6" s="74" t="s">
        <v>13</v>
      </c>
      <c r="D6" s="75"/>
      <c r="E6" s="76"/>
      <c r="F6" s="72" t="s">
        <v>19</v>
      </c>
      <c r="G6" s="72" t="s">
        <v>20</v>
      </c>
    </row>
    <row r="7" spans="1:7" ht="30.75">
      <c r="A7" s="72"/>
      <c r="B7" s="72"/>
      <c r="C7" s="10" t="s">
        <v>1</v>
      </c>
      <c r="D7" s="10" t="s">
        <v>21</v>
      </c>
      <c r="E7" s="39" t="s">
        <v>4</v>
      </c>
      <c r="F7" s="72"/>
      <c r="G7" s="72"/>
    </row>
    <row r="8" spans="1:7" ht="15">
      <c r="A8" s="11">
        <v>1</v>
      </c>
      <c r="B8" s="3" t="s">
        <v>32</v>
      </c>
      <c r="C8" s="12"/>
      <c r="D8" s="12">
        <v>6</v>
      </c>
      <c r="E8" s="12"/>
      <c r="F8" s="12">
        <v>1</v>
      </c>
      <c r="G8" s="11"/>
    </row>
    <row r="9" spans="1:7" ht="15">
      <c r="A9" s="11">
        <v>2</v>
      </c>
      <c r="B9" s="3" t="s">
        <v>50</v>
      </c>
      <c r="C9" s="12">
        <v>2</v>
      </c>
      <c r="D9" s="12">
        <v>2</v>
      </c>
      <c r="E9" s="12"/>
      <c r="F9" s="12"/>
      <c r="G9" s="11" t="s">
        <v>31</v>
      </c>
    </row>
    <row r="10" spans="1:7" ht="18">
      <c r="A10" s="11">
        <v>3</v>
      </c>
      <c r="B10" s="3" t="s">
        <v>33</v>
      </c>
      <c r="C10" s="9">
        <v>6</v>
      </c>
      <c r="D10" s="21">
        <v>8</v>
      </c>
      <c r="E10" s="2"/>
      <c r="F10" s="12">
        <v>1</v>
      </c>
      <c r="G10" s="18"/>
    </row>
    <row r="11" spans="1:7" ht="30.75">
      <c r="A11" s="11">
        <v>4</v>
      </c>
      <c r="B11" s="4" t="s">
        <v>47</v>
      </c>
      <c r="C11" s="13">
        <v>4</v>
      </c>
      <c r="D11" s="13">
        <v>6</v>
      </c>
      <c r="E11" s="9"/>
      <c r="F11" s="12"/>
      <c r="G11" s="11"/>
    </row>
    <row r="12" spans="1:10" ht="15">
      <c r="A12" s="11">
        <v>5</v>
      </c>
      <c r="B12" s="3" t="s">
        <v>72</v>
      </c>
      <c r="C12" s="9">
        <v>8</v>
      </c>
      <c r="D12" s="9">
        <v>12</v>
      </c>
      <c r="E12" s="9">
        <v>4</v>
      </c>
      <c r="F12" s="12"/>
      <c r="G12" s="11" t="s">
        <v>41</v>
      </c>
      <c r="J12" s="20"/>
    </row>
    <row r="13" spans="1:10" ht="15">
      <c r="A13" s="11">
        <v>6</v>
      </c>
      <c r="B13" s="3" t="s">
        <v>48</v>
      </c>
      <c r="C13" s="9"/>
      <c r="D13" s="9"/>
      <c r="E13" s="9"/>
      <c r="F13" s="12"/>
      <c r="G13" s="11"/>
      <c r="J13" s="20"/>
    </row>
    <row r="14" spans="1:10" ht="15.75" thickBot="1">
      <c r="A14" s="11">
        <v>7</v>
      </c>
      <c r="B14" s="3" t="s">
        <v>49</v>
      </c>
      <c r="C14" s="9"/>
      <c r="D14" s="9"/>
      <c r="E14" s="9"/>
      <c r="F14" s="12"/>
      <c r="G14" s="11"/>
      <c r="J14" s="20"/>
    </row>
    <row r="15" spans="1:10" ht="15.75" thickTop="1">
      <c r="A15" s="15"/>
      <c r="B15" s="16" t="s">
        <v>23</v>
      </c>
      <c r="C15" s="17">
        <f>SUM(C8:C12)</f>
        <v>20</v>
      </c>
      <c r="D15" s="17">
        <f>SUM(D8:D12)</f>
        <v>34</v>
      </c>
      <c r="E15" s="17">
        <f>SUM(E8:E12)</f>
        <v>4</v>
      </c>
      <c r="F15" s="17">
        <f>SUM(F8:F12)</f>
        <v>2</v>
      </c>
      <c r="G15" s="15"/>
      <c r="J15" s="20"/>
    </row>
    <row r="17" spans="1:7" ht="15">
      <c r="A17" s="73" t="s">
        <v>64</v>
      </c>
      <c r="B17" s="73"/>
      <c r="C17" s="73"/>
      <c r="D17" s="73"/>
      <c r="E17" s="73"/>
      <c r="F17" s="73"/>
      <c r="G17" s="73"/>
    </row>
    <row r="18" spans="1:7" ht="15">
      <c r="A18" s="19"/>
      <c r="B18" s="19"/>
      <c r="C18" s="19"/>
      <c r="D18" s="19"/>
      <c r="E18" s="19"/>
      <c r="F18" s="19"/>
      <c r="G18" s="19"/>
    </row>
    <row r="19" spans="1:7" ht="15">
      <c r="A19" s="72" t="s">
        <v>22</v>
      </c>
      <c r="B19" s="72" t="s">
        <v>18</v>
      </c>
      <c r="C19" s="74" t="s">
        <v>13</v>
      </c>
      <c r="D19" s="75"/>
      <c r="E19" s="76"/>
      <c r="F19" s="72" t="s">
        <v>19</v>
      </c>
      <c r="G19" s="72" t="s">
        <v>20</v>
      </c>
    </row>
    <row r="20" spans="1:7" ht="30.75">
      <c r="A20" s="72"/>
      <c r="B20" s="72"/>
      <c r="C20" s="10" t="s">
        <v>1</v>
      </c>
      <c r="D20" s="10" t="s">
        <v>21</v>
      </c>
      <c r="E20" s="39" t="s">
        <v>4</v>
      </c>
      <c r="F20" s="72"/>
      <c r="G20" s="72"/>
    </row>
    <row r="21" spans="1:7" ht="15">
      <c r="A21" s="11">
        <v>1</v>
      </c>
      <c r="B21" s="3" t="s">
        <v>40</v>
      </c>
      <c r="C21" s="12">
        <v>10</v>
      </c>
      <c r="D21" s="12"/>
      <c r="E21" s="12"/>
      <c r="F21" s="12"/>
      <c r="G21" s="18" t="s">
        <v>24</v>
      </c>
    </row>
    <row r="22" spans="1:7" ht="15">
      <c r="A22" s="11">
        <v>2</v>
      </c>
      <c r="B22" s="8" t="s">
        <v>51</v>
      </c>
      <c r="C22" s="21">
        <v>2</v>
      </c>
      <c r="D22" s="22">
        <v>14</v>
      </c>
      <c r="E22" s="12"/>
      <c r="F22" s="12"/>
      <c r="G22" s="18" t="s">
        <v>26</v>
      </c>
    </row>
    <row r="23" spans="1:7" ht="18">
      <c r="A23" s="11">
        <v>3</v>
      </c>
      <c r="B23" s="3" t="s">
        <v>33</v>
      </c>
      <c r="C23" s="9"/>
      <c r="D23" s="21">
        <v>4</v>
      </c>
      <c r="E23" s="2"/>
      <c r="F23" s="12"/>
      <c r="G23" s="18" t="s">
        <v>26</v>
      </c>
    </row>
    <row r="24" spans="1:7" ht="30.75">
      <c r="A24" s="11">
        <v>4</v>
      </c>
      <c r="B24" s="4" t="s">
        <v>73</v>
      </c>
      <c r="C24" s="9">
        <v>8</v>
      </c>
      <c r="D24" s="9">
        <v>18</v>
      </c>
      <c r="E24" s="12"/>
      <c r="F24" s="62">
        <v>1</v>
      </c>
      <c r="G24" s="18" t="s">
        <v>26</v>
      </c>
    </row>
    <row r="25" spans="1:7" ht="30.75">
      <c r="A25" s="11">
        <v>6</v>
      </c>
      <c r="B25" s="3" t="s">
        <v>62</v>
      </c>
      <c r="C25" s="2">
        <v>6</v>
      </c>
      <c r="D25" s="12">
        <v>6</v>
      </c>
      <c r="E25" s="9"/>
      <c r="F25" s="12"/>
      <c r="G25" s="11" t="s">
        <v>31</v>
      </c>
    </row>
    <row r="26" spans="1:7" ht="15">
      <c r="A26" s="11">
        <v>7</v>
      </c>
      <c r="B26" s="40" t="s">
        <v>38</v>
      </c>
      <c r="C26" s="12">
        <v>8</v>
      </c>
      <c r="D26" s="12">
        <v>2</v>
      </c>
      <c r="E26" s="9"/>
      <c r="F26" s="12"/>
      <c r="G26" s="18" t="s">
        <v>26</v>
      </c>
    </row>
    <row r="27" spans="1:7" ht="15">
      <c r="A27" s="11">
        <v>8</v>
      </c>
      <c r="B27" s="8" t="s">
        <v>34</v>
      </c>
      <c r="C27" s="9">
        <v>6</v>
      </c>
      <c r="D27" s="9">
        <v>6</v>
      </c>
      <c r="E27" s="9"/>
      <c r="F27" s="12"/>
      <c r="G27" s="18" t="s">
        <v>24</v>
      </c>
    </row>
    <row r="28" spans="1:7" ht="30.75">
      <c r="A28" s="11">
        <v>9</v>
      </c>
      <c r="B28" s="4" t="s">
        <v>47</v>
      </c>
      <c r="C28" s="13"/>
      <c r="D28" s="13"/>
      <c r="E28" s="13">
        <v>4</v>
      </c>
      <c r="F28" s="14"/>
      <c r="G28" s="18" t="s">
        <v>35</v>
      </c>
    </row>
    <row r="29" spans="1:7" ht="46.5">
      <c r="A29" s="11">
        <v>10</v>
      </c>
      <c r="B29" s="3" t="s">
        <v>55</v>
      </c>
      <c r="C29" s="12">
        <v>4</v>
      </c>
      <c r="D29" s="12">
        <v>4</v>
      </c>
      <c r="E29" s="12"/>
      <c r="F29" s="12"/>
      <c r="G29" s="18" t="s">
        <v>24</v>
      </c>
    </row>
    <row r="30" spans="1:7" ht="15">
      <c r="A30" s="11">
        <v>11</v>
      </c>
      <c r="B30" s="25" t="s">
        <v>56</v>
      </c>
      <c r="C30" s="13"/>
      <c r="D30" s="13"/>
      <c r="E30" s="13"/>
      <c r="F30" s="14"/>
      <c r="G30" s="18" t="s">
        <v>26</v>
      </c>
    </row>
    <row r="31" spans="1:7" ht="15.75" thickBot="1">
      <c r="A31" s="11">
        <v>12</v>
      </c>
      <c r="B31" s="25" t="s">
        <v>57</v>
      </c>
      <c r="C31" s="13"/>
      <c r="D31" s="13"/>
      <c r="E31" s="13"/>
      <c r="F31" s="14"/>
      <c r="G31" s="18" t="s">
        <v>26</v>
      </c>
    </row>
    <row r="32" spans="1:7" ht="15.75" thickTop="1">
      <c r="A32" s="15"/>
      <c r="B32" s="16" t="s">
        <v>23</v>
      </c>
      <c r="C32" s="17">
        <f>SUM(C21:C31)</f>
        <v>44</v>
      </c>
      <c r="D32" s="17">
        <f>SUM(D21:D31)</f>
        <v>54</v>
      </c>
      <c r="E32" s="17">
        <f>SUM(E21:E31)</f>
        <v>4</v>
      </c>
      <c r="F32" s="17">
        <f>SUM(F21:F31)</f>
        <v>1</v>
      </c>
      <c r="G32" s="15"/>
    </row>
    <row r="34" spans="2:7" ht="15">
      <c r="B34" s="23" t="s">
        <v>25</v>
      </c>
      <c r="C34" s="24">
        <f>SUM(C32,C15)</f>
        <v>64</v>
      </c>
      <c r="D34" s="24">
        <f>SUM(D32,D15)</f>
        <v>88</v>
      </c>
      <c r="E34" s="24">
        <f>SUM(E32,E15)</f>
        <v>8</v>
      </c>
      <c r="F34" s="24">
        <f>SUM(F32,F15)</f>
        <v>3</v>
      </c>
      <c r="G34" s="24"/>
    </row>
    <row r="35" spans="1:7" ht="15">
      <c r="A35" s="63"/>
      <c r="B35" s="63"/>
      <c r="C35" s="63"/>
      <c r="D35" s="63"/>
      <c r="E35" s="63"/>
      <c r="F35" s="63"/>
      <c r="G35" s="63"/>
    </row>
    <row r="36" spans="1:7" ht="15">
      <c r="A36" s="63"/>
      <c r="B36" s="63"/>
      <c r="C36" s="63"/>
      <c r="D36" s="63"/>
      <c r="E36" s="63"/>
      <c r="F36" s="63"/>
      <c r="G36" s="63"/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</sheetData>
  <sheetProtection/>
  <mergeCells count="14">
    <mergeCell ref="A17:G17"/>
    <mergeCell ref="A19:A20"/>
    <mergeCell ref="B19:B20"/>
    <mergeCell ref="F19:F20"/>
    <mergeCell ref="G19:G20"/>
    <mergeCell ref="C19:E19"/>
    <mergeCell ref="F6:F7"/>
    <mergeCell ref="G6:G7"/>
    <mergeCell ref="A4:G4"/>
    <mergeCell ref="C6:E6"/>
    <mergeCell ref="A1:G1"/>
    <mergeCell ref="A2:G2"/>
    <mergeCell ref="A6:A7"/>
    <mergeCell ref="B6:B7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zaochnoe</dc:creator>
  <cp:keywords/>
  <dc:description/>
  <cp:lastModifiedBy>zaochnoe</cp:lastModifiedBy>
  <cp:lastPrinted>2022-10-11T14:29:11Z</cp:lastPrinted>
  <dcterms:created xsi:type="dcterms:W3CDTF">2015-09-28T15:41:17Z</dcterms:created>
  <dcterms:modified xsi:type="dcterms:W3CDTF">2023-10-11T13:47:02Z</dcterms:modified>
  <cp:category/>
  <cp:version/>
  <cp:contentType/>
  <cp:contentStatus/>
</cp:coreProperties>
</file>